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c_GL\Web Updates\Schedule for website\"/>
    </mc:Choice>
  </mc:AlternateContent>
  <xr:revisionPtr revIDLastSave="0" documentId="8_{1FBAC306-07A2-40C0-A63D-82D17535FC5D}" xr6:coauthVersionLast="47" xr6:coauthVersionMax="47" xr10:uidLastSave="{00000000-0000-0000-0000-000000000000}"/>
  <bookViews>
    <workbookView xWindow="29445" yWindow="780" windowWidth="24555" windowHeight="14610" xr2:uid="{5C9C63C3-BD0B-4E03-ADFC-BB18890735E4}"/>
  </bookViews>
  <sheets>
    <sheet name="Incomefundrev" sheetId="1" r:id="rId1"/>
  </sheets>
  <definedNames>
    <definedName name="_Renamed">#REF!</definedName>
    <definedName name="_Renamed2">#REF!</definedName>
    <definedName name="AuxEntChgsinNA">#REF!</definedName>
    <definedName name="AuxEnter">#REF!</definedName>
    <definedName name="AuxEnterRev">#REF!</definedName>
    <definedName name="Incomefundrev">Incomefundrev!$A$1:$D$29</definedName>
    <definedName name="Print_Area_MI">#REF!</definedName>
    <definedName name="Print_Titl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D33" i="1"/>
  <c r="D29" i="1"/>
  <c r="D14" i="1"/>
  <c r="D34" i="1" l="1"/>
  <c r="B29" i="1"/>
  <c r="B14" i="1"/>
  <c r="B34" i="1" l="1"/>
</calcChain>
</file>

<file path=xl/sharedStrings.xml><?xml version="1.0" encoding="utf-8"?>
<sst xmlns="http://schemas.openxmlformats.org/spreadsheetml/2006/main" count="35" uniqueCount="35">
  <si>
    <t>Income Fund Revenues</t>
  </si>
  <si>
    <t>Tuition and fees, net of waivers</t>
  </si>
  <si>
    <t>Lab and other fees</t>
  </si>
  <si>
    <t>Other</t>
  </si>
  <si>
    <t xml:space="preserve">Transfer in from local funds </t>
  </si>
  <si>
    <t>Total Income Fund Revenues</t>
  </si>
  <si>
    <t>Income Fund Expenses</t>
  </si>
  <si>
    <t>Personal services</t>
  </si>
  <si>
    <t>FICA/Medicare</t>
  </si>
  <si>
    <t>Unemployment compensation benefits</t>
  </si>
  <si>
    <t>Group insurance</t>
  </si>
  <si>
    <t>Contractual services</t>
  </si>
  <si>
    <t>Travel</t>
  </si>
  <si>
    <t>Commodities</t>
  </si>
  <si>
    <t>Equipment and library books</t>
  </si>
  <si>
    <t>Telecommunications</t>
  </si>
  <si>
    <t>Automotive</t>
  </si>
  <si>
    <t>Award/grants and matching funds</t>
  </si>
  <si>
    <t>Permanent improvements</t>
  </si>
  <si>
    <t>Expense Subtotal</t>
  </si>
  <si>
    <t>GASB No. 35 Adjustments</t>
  </si>
  <si>
    <t>Depreciation Expense</t>
  </si>
  <si>
    <t>Capital asset additions/disposals</t>
  </si>
  <si>
    <t>GASB No. 35 Adjustments Total</t>
  </si>
  <si>
    <t>Total Income Fund Expenses</t>
  </si>
  <si>
    <t>Transfers out for nonrevenue bond debt service</t>
  </si>
  <si>
    <r>
      <rPr>
        <b/>
        <sz val="10"/>
        <rFont val="Cambria"/>
        <family val="1"/>
      </rPr>
      <t>Note 2</t>
    </r>
    <r>
      <rPr>
        <sz val="10"/>
        <rFont val="Cambria"/>
        <family val="1"/>
      </rPr>
      <t xml:space="preserve">: The University expanded the number of revenue lines disclosed for added clarity.  </t>
    </r>
  </si>
  <si>
    <t>See accompanying independent accountants’ report.</t>
  </si>
  <si>
    <t>A Component Unit of the State of Illinois</t>
  </si>
  <si>
    <t xml:space="preserve">COMPLIANCE REPORT </t>
  </si>
  <si>
    <t xml:space="preserve">Comparative Schedule of Income Fund Revenues and Expenses </t>
  </si>
  <si>
    <r>
      <rPr>
        <b/>
        <sz val="10"/>
        <rFont val="Cambria"/>
        <family val="1"/>
      </rPr>
      <t>Note 1</t>
    </r>
    <r>
      <rPr>
        <sz val="10"/>
        <rFont val="Cambria"/>
        <family val="1"/>
      </rPr>
      <t>: Income fund revenues and expenses are reported gross of scholarship discounts, except those due to tuition and fee waivers.</t>
    </r>
  </si>
  <si>
    <r>
      <rPr>
        <b/>
        <sz val="10"/>
        <rFont val="Cambria"/>
        <family val="1"/>
      </rPr>
      <t>Note 3</t>
    </r>
    <r>
      <rPr>
        <sz val="10"/>
        <rFont val="Cambria"/>
        <family val="1"/>
      </rPr>
      <t>: GASB Statement No. 35 expense adjustments are reported separately to allow the University's income fund expenses to be shown on the same basis as other state agencies.</t>
    </r>
  </si>
  <si>
    <r>
      <t>NORTHERN ILLINOIS UNIVERSITY</t>
    </r>
    <r>
      <rPr>
        <b/>
        <sz val="10"/>
        <rFont val="Calibri"/>
        <family val="2"/>
      </rPr>
      <t xml:space="preserve">  </t>
    </r>
  </si>
  <si>
    <t>For the Year Ended June 30, 2025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</si>
</sst>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\ \ _);_(&quot;$&quot;* \(#,##0\)\ \ ;_(&quot;$&quot;* &quot;-&quot;??_);_(@_)"/>
    <numFmt numFmtId="165" formatCode="_(* #,##0\ \ _);_(* \(#,##0\)\ \ ;_(* &quot;-&quot;??_);_(@_)"/>
    <numFmt numFmtId="166" formatCode="_(* #,##0_);_(* \(#,##0\);_(* &quot;-&quot;??_);_(@_)"/>
  </numFmts>
  <fonts count="7" x14ac:knownFonts="1">
    <font>
      <sz val="10"/>
      <name val="Arial"/>
    </font>
    <font>
      <b/>
      <sz val="10"/>
      <name val="Cambria"/>
      <family val="1"/>
    </font>
    <font>
      <sz val="10"/>
      <name val="Cambria"/>
      <family val="1"/>
    </font>
    <font>
      <b/>
      <sz val="10"/>
      <color rgb="FFC00000"/>
      <name val="Calibri"/>
      <family val="2"/>
    </font>
    <font>
      <b/>
      <sz val="10"/>
      <name val="Calibri"/>
      <family val="2"/>
    </font>
    <font>
      <b/>
      <sz val="10"/>
      <name val="Calibri Light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165" fontId="2" fillId="0" borderId="0" xfId="0" applyNumberFormat="1" applyFont="1"/>
    <xf numFmtId="165" fontId="2" fillId="0" borderId="1" xfId="0" applyNumberFormat="1" applyFont="1" applyBorder="1"/>
    <xf numFmtId="0" fontId="2" fillId="0" borderId="0" xfId="0" applyFont="1" applyAlignment="1">
      <alignment horizontal="left" indent="7"/>
    </xf>
    <xf numFmtId="164" fontId="2" fillId="0" borderId="2" xfId="0" applyNumberFormat="1" applyFont="1" applyBorder="1"/>
    <xf numFmtId="0" fontId="2" fillId="0" borderId="0" xfId="0" applyFont="1" applyAlignment="1">
      <alignment horizontal="left" indent="3"/>
    </xf>
    <xf numFmtId="165" fontId="2" fillId="0" borderId="3" xfId="0" applyNumberFormat="1" applyFont="1" applyBorder="1"/>
    <xf numFmtId="0" fontId="1" fillId="0" borderId="0" xfId="0" applyFont="1" applyAlignment="1">
      <alignment horizontal="left" indent="7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166" fontId="2" fillId="0" borderId="0" xfId="1" applyNumberFormat="1" applyFont="1"/>
    <xf numFmtId="166" fontId="2" fillId="0" borderId="0" xfId="0" applyNumberFormat="1" applyFont="1"/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C237-CA68-458F-A7F7-1D903CDBCA36}">
  <sheetPr>
    <tabColor theme="8" tint="0.59999389629810485"/>
  </sheetPr>
  <dimension ref="A1:H49"/>
  <sheetViews>
    <sheetView showGridLines="0" tabSelected="1" workbookViewId="0">
      <selection activeCell="B34" sqref="B34"/>
    </sheetView>
  </sheetViews>
  <sheetFormatPr defaultColWidth="9.140625" defaultRowHeight="12.75" x14ac:dyDescent="0.2"/>
  <cols>
    <col min="1" max="1" width="61" style="2" customWidth="1"/>
    <col min="2" max="2" width="14.7109375" style="2" customWidth="1"/>
    <col min="3" max="3" width="0.7109375" style="2" customWidth="1"/>
    <col min="4" max="4" width="14.85546875" style="2" customWidth="1"/>
    <col min="5" max="6" width="9.140625" style="2"/>
    <col min="7" max="7" width="14.42578125" style="2" bestFit="1" customWidth="1"/>
    <col min="8" max="8" width="12.28515625" style="2" bestFit="1" customWidth="1"/>
    <col min="9" max="16384" width="9.140625" style="2"/>
  </cols>
  <sheetData>
    <row r="1" spans="1:7" ht="15.95" customHeight="1" x14ac:dyDescent="0.2">
      <c r="A1" s="14" t="s">
        <v>33</v>
      </c>
      <c r="B1" s="15"/>
      <c r="C1" s="15"/>
      <c r="D1" s="16"/>
    </row>
    <row r="2" spans="1:7" ht="15.95" customHeight="1" x14ac:dyDescent="0.2">
      <c r="A2" s="17" t="s">
        <v>28</v>
      </c>
      <c r="B2" s="15"/>
      <c r="C2" s="15"/>
      <c r="D2" s="15"/>
    </row>
    <row r="3" spans="1:7" ht="15.95" customHeight="1" x14ac:dyDescent="0.2">
      <c r="A3" s="17" t="s">
        <v>29</v>
      </c>
      <c r="B3" s="15"/>
      <c r="C3" s="15"/>
      <c r="D3" s="15"/>
    </row>
    <row r="4" spans="1:7" ht="15.95" customHeight="1" x14ac:dyDescent="0.2">
      <c r="A4" s="17" t="s">
        <v>30</v>
      </c>
      <c r="B4" s="15"/>
      <c r="C4" s="15"/>
      <c r="D4" s="15"/>
    </row>
    <row r="5" spans="1:7" ht="15.95" customHeight="1" x14ac:dyDescent="0.2">
      <c r="A5" s="18" t="s">
        <v>34</v>
      </c>
      <c r="B5" s="19"/>
      <c r="C5" s="19"/>
      <c r="D5" s="19"/>
    </row>
    <row r="6" spans="1:7" ht="15.95" customHeight="1" x14ac:dyDescent="0.2">
      <c r="A6" s="1"/>
      <c r="B6" s="1"/>
      <c r="C6" s="1"/>
      <c r="D6" s="1"/>
    </row>
    <row r="7" spans="1:7" ht="15.95" customHeight="1" x14ac:dyDescent="0.2">
      <c r="A7" s="1"/>
      <c r="B7" s="3">
        <v>2025</v>
      </c>
      <c r="C7" s="4"/>
      <c r="D7" s="3">
        <v>2024</v>
      </c>
    </row>
    <row r="8" spans="1:7" ht="15.95" customHeight="1" x14ac:dyDescent="0.2">
      <c r="A8" s="1" t="s">
        <v>0</v>
      </c>
      <c r="B8" s="1"/>
      <c r="C8" s="1"/>
      <c r="D8" s="1"/>
    </row>
    <row r="9" spans="1:7" ht="15.95" customHeight="1" x14ac:dyDescent="0.2">
      <c r="A9" s="5" t="s">
        <v>1</v>
      </c>
      <c r="B9" s="6">
        <v>138810990</v>
      </c>
      <c r="C9" s="6"/>
      <c r="D9" s="6">
        <v>139845535</v>
      </c>
      <c r="G9" s="20"/>
    </row>
    <row r="10" spans="1:7" ht="15.95" customHeight="1" x14ac:dyDescent="0.2">
      <c r="A10" s="5" t="s">
        <v>2</v>
      </c>
      <c r="B10" s="7">
        <v>223740</v>
      </c>
      <c r="C10" s="7"/>
      <c r="D10" s="7">
        <v>192146</v>
      </c>
    </row>
    <row r="11" spans="1:7" ht="15.95" customHeight="1" x14ac:dyDescent="0.2">
      <c r="A11" s="5" t="s">
        <v>3</v>
      </c>
      <c r="B11" s="7">
        <v>5540700</v>
      </c>
      <c r="C11" s="7"/>
      <c r="D11" s="7">
        <v>7588500</v>
      </c>
    </row>
    <row r="12" spans="1:7" ht="15.95" customHeight="1" x14ac:dyDescent="0.2">
      <c r="A12" s="5" t="s">
        <v>4</v>
      </c>
      <c r="B12" s="8">
        <v>24550273</v>
      </c>
      <c r="C12" s="7"/>
      <c r="D12" s="8">
        <v>0</v>
      </c>
    </row>
    <row r="13" spans="1:7" ht="15.95" customHeight="1" x14ac:dyDescent="0.2">
      <c r="B13" s="7"/>
      <c r="C13" s="7"/>
      <c r="D13" s="7"/>
    </row>
    <row r="14" spans="1:7" ht="15.95" customHeight="1" thickBot="1" x14ac:dyDescent="0.25">
      <c r="A14" s="9" t="s">
        <v>5</v>
      </c>
      <c r="B14" s="10">
        <f>SUM(B9:B12)</f>
        <v>169125703</v>
      </c>
      <c r="C14" s="6"/>
      <c r="D14" s="10">
        <f>SUM(D9:D12)</f>
        <v>147626181</v>
      </c>
    </row>
    <row r="15" spans="1:7" ht="15.95" customHeight="1" thickTop="1" x14ac:dyDescent="0.2">
      <c r="A15" s="1" t="s">
        <v>6</v>
      </c>
      <c r="B15" s="7"/>
      <c r="C15" s="7"/>
      <c r="D15" s="7"/>
    </row>
    <row r="16" spans="1:7" ht="15.95" customHeight="1" x14ac:dyDescent="0.2">
      <c r="A16" s="5" t="s">
        <v>7</v>
      </c>
      <c r="B16" s="6">
        <v>88576912</v>
      </c>
      <c r="C16" s="6"/>
      <c r="D16" s="6">
        <v>89003598</v>
      </c>
    </row>
    <row r="17" spans="1:8" ht="15.95" customHeight="1" x14ac:dyDescent="0.2">
      <c r="A17" s="5" t="s">
        <v>8</v>
      </c>
      <c r="B17" s="7">
        <v>1390669</v>
      </c>
      <c r="C17" s="7"/>
      <c r="D17" s="7">
        <v>1322428</v>
      </c>
    </row>
    <row r="18" spans="1:8" ht="15.95" customHeight="1" x14ac:dyDescent="0.2">
      <c r="A18" s="5" t="s">
        <v>9</v>
      </c>
      <c r="B18" s="7">
        <v>46877</v>
      </c>
      <c r="C18" s="7"/>
      <c r="D18" s="7">
        <v>16988</v>
      </c>
    </row>
    <row r="19" spans="1:8" ht="15.95" customHeight="1" x14ac:dyDescent="0.2">
      <c r="A19" s="5" t="s">
        <v>10</v>
      </c>
      <c r="B19" s="7">
        <v>-3419277</v>
      </c>
      <c r="C19" s="7"/>
      <c r="D19" s="7">
        <v>-3776372</v>
      </c>
    </row>
    <row r="20" spans="1:8" ht="15.95" customHeight="1" x14ac:dyDescent="0.2">
      <c r="A20" s="5" t="s">
        <v>11</v>
      </c>
      <c r="B20" s="7">
        <v>39427599</v>
      </c>
      <c r="C20" s="7"/>
      <c r="D20" s="7">
        <v>37678272</v>
      </c>
    </row>
    <row r="21" spans="1:8" ht="15.95" customHeight="1" x14ac:dyDescent="0.2">
      <c r="A21" s="5" t="s">
        <v>12</v>
      </c>
      <c r="B21" s="7">
        <v>815518</v>
      </c>
      <c r="C21" s="7"/>
      <c r="D21" s="7">
        <v>1064598</v>
      </c>
    </row>
    <row r="22" spans="1:8" ht="15.95" customHeight="1" x14ac:dyDescent="0.2">
      <c r="A22" s="5" t="s">
        <v>13</v>
      </c>
      <c r="B22" s="7">
        <v>1730141</v>
      </c>
      <c r="C22" s="7"/>
      <c r="D22" s="7">
        <v>1836019</v>
      </c>
    </row>
    <row r="23" spans="1:8" ht="15.95" customHeight="1" x14ac:dyDescent="0.2">
      <c r="A23" s="5" t="s">
        <v>14</v>
      </c>
      <c r="B23" s="7">
        <v>4782359</v>
      </c>
      <c r="C23" s="7"/>
      <c r="D23" s="7">
        <v>6074116</v>
      </c>
    </row>
    <row r="24" spans="1:8" ht="15.95" customHeight="1" x14ac:dyDescent="0.2">
      <c r="A24" s="5" t="s">
        <v>15</v>
      </c>
      <c r="B24" s="7">
        <v>190745</v>
      </c>
      <c r="C24" s="7"/>
      <c r="D24" s="7">
        <v>301447</v>
      </c>
    </row>
    <row r="25" spans="1:8" ht="15.95" customHeight="1" x14ac:dyDescent="0.2">
      <c r="A25" s="5" t="s">
        <v>16</v>
      </c>
      <c r="B25" s="7">
        <v>358748</v>
      </c>
      <c r="C25" s="7"/>
      <c r="D25" s="7">
        <v>346797</v>
      </c>
    </row>
    <row r="26" spans="1:8" ht="15.95" customHeight="1" x14ac:dyDescent="0.2">
      <c r="A26" s="5" t="s">
        <v>17</v>
      </c>
      <c r="B26" s="7">
        <v>30070808</v>
      </c>
      <c r="C26" s="7"/>
      <c r="D26" s="7">
        <v>30891081</v>
      </c>
    </row>
    <row r="27" spans="1:8" ht="15.95" customHeight="1" x14ac:dyDescent="0.2">
      <c r="A27" s="5" t="s">
        <v>18</v>
      </c>
      <c r="B27" s="7">
        <v>452322</v>
      </c>
      <c r="C27" s="7"/>
      <c r="D27" s="7">
        <v>1161944</v>
      </c>
    </row>
    <row r="28" spans="1:8" ht="15.95" customHeight="1" x14ac:dyDescent="0.2">
      <c r="A28" s="5" t="s">
        <v>25</v>
      </c>
      <c r="B28" s="8">
        <v>5382845</v>
      </c>
      <c r="C28" s="7"/>
      <c r="D28" s="8">
        <v>5540877</v>
      </c>
    </row>
    <row r="29" spans="1:8" ht="15.95" customHeight="1" x14ac:dyDescent="0.2">
      <c r="A29" s="11" t="s">
        <v>19</v>
      </c>
      <c r="B29" s="7">
        <f>SUM(B16:B28)</f>
        <v>169806266</v>
      </c>
      <c r="C29" s="7"/>
      <c r="D29" s="7">
        <f>SUM(D16:D28)</f>
        <v>171461793</v>
      </c>
      <c r="G29" s="20"/>
      <c r="H29" s="21"/>
    </row>
    <row r="30" spans="1:8" ht="15.95" customHeight="1" x14ac:dyDescent="0.2">
      <c r="A30" s="1" t="s">
        <v>20</v>
      </c>
      <c r="B30" s="7"/>
      <c r="C30" s="7"/>
      <c r="D30" s="7"/>
    </row>
    <row r="31" spans="1:8" ht="15.95" customHeight="1" x14ac:dyDescent="0.2">
      <c r="A31" s="5" t="s">
        <v>21</v>
      </c>
      <c r="B31" s="7">
        <v>4272622</v>
      </c>
      <c r="C31" s="7"/>
      <c r="D31" s="7">
        <v>7497341</v>
      </c>
    </row>
    <row r="32" spans="1:8" ht="15.95" customHeight="1" x14ac:dyDescent="0.2">
      <c r="A32" s="5" t="s">
        <v>22</v>
      </c>
      <c r="B32" s="8">
        <v>-655293</v>
      </c>
      <c r="C32" s="7"/>
      <c r="D32" s="8">
        <v>-2133260</v>
      </c>
    </row>
    <row r="33" spans="1:4" ht="15.95" customHeight="1" x14ac:dyDescent="0.2">
      <c r="A33" s="11" t="s">
        <v>23</v>
      </c>
      <c r="B33" s="12">
        <f>SUM(B31,B32)</f>
        <v>3617329</v>
      </c>
      <c r="C33" s="7"/>
      <c r="D33" s="12">
        <f>SUM(D31,D32)</f>
        <v>5364081</v>
      </c>
    </row>
    <row r="34" spans="1:4" ht="15.95" customHeight="1" thickBot="1" x14ac:dyDescent="0.25">
      <c r="A34" s="13" t="s">
        <v>24</v>
      </c>
      <c r="B34" s="10">
        <f>B29+B33</f>
        <v>173423595</v>
      </c>
      <c r="C34" s="6"/>
      <c r="D34" s="10">
        <f>D29+D33</f>
        <v>176825874</v>
      </c>
    </row>
    <row r="35" spans="1:4" ht="7.5" customHeight="1" thickTop="1" x14ac:dyDescent="0.2">
      <c r="A35" s="9"/>
      <c r="B35" s="6"/>
      <c r="C35" s="6"/>
      <c r="D35" s="6"/>
    </row>
    <row r="36" spans="1:4" ht="15.95" customHeight="1" x14ac:dyDescent="0.2">
      <c r="A36" s="22" t="s">
        <v>31</v>
      </c>
      <c r="B36" s="22"/>
      <c r="C36" s="22"/>
      <c r="D36" s="22"/>
    </row>
    <row r="37" spans="1:4" ht="15.95" customHeight="1" x14ac:dyDescent="0.2">
      <c r="A37" s="22"/>
      <c r="B37" s="22"/>
      <c r="C37" s="22"/>
      <c r="D37" s="22"/>
    </row>
    <row r="38" spans="1:4" ht="13.9" customHeight="1" x14ac:dyDescent="0.2">
      <c r="A38" s="22" t="s">
        <v>26</v>
      </c>
      <c r="B38" s="22"/>
      <c r="C38" s="22"/>
      <c r="D38" s="22"/>
    </row>
    <row r="39" spans="1:4" ht="10.9" customHeight="1" x14ac:dyDescent="0.2">
      <c r="A39" s="22"/>
      <c r="B39" s="22"/>
      <c r="C39" s="22"/>
      <c r="D39" s="22"/>
    </row>
    <row r="40" spans="1:4" ht="15.95" customHeight="1" x14ac:dyDescent="0.2">
      <c r="A40" s="22" t="s">
        <v>32</v>
      </c>
      <c r="B40" s="22"/>
      <c r="C40" s="22"/>
      <c r="D40" s="22"/>
    </row>
    <row r="41" spans="1:4" ht="15.95" customHeight="1" x14ac:dyDescent="0.2">
      <c r="A41" s="22"/>
      <c r="B41" s="22"/>
      <c r="C41" s="22"/>
      <c r="D41" s="22"/>
    </row>
    <row r="42" spans="1:4" ht="8.4499999999999993" customHeight="1" x14ac:dyDescent="0.2"/>
    <row r="43" spans="1:4" ht="15.95" customHeight="1" x14ac:dyDescent="0.2">
      <c r="A43" s="2" t="s">
        <v>27</v>
      </c>
    </row>
    <row r="44" spans="1:4" ht="15.95" customHeight="1" x14ac:dyDescent="0.2"/>
    <row r="45" spans="1:4" ht="15.95" customHeight="1" x14ac:dyDescent="0.2"/>
    <row r="46" spans="1:4" ht="15.95" customHeight="1" x14ac:dyDescent="0.2"/>
    <row r="47" spans="1:4" ht="15.95" customHeight="1" x14ac:dyDescent="0.2"/>
    <row r="48" spans="1:4" ht="15.95" customHeight="1" x14ac:dyDescent="0.2"/>
    <row r="49" ht="15.95" customHeight="1" x14ac:dyDescent="0.2"/>
  </sheetData>
  <mergeCells count="3">
    <mergeCell ref="A36:D37"/>
    <mergeCell ref="A38:D39"/>
    <mergeCell ref="A40:D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Incomefundrev</vt:lpstr>
      <vt:lpstr>Incomefundrev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Marshall</dc:creator>
  <cp:lastModifiedBy>Kristina Phelps</cp:lastModifiedBy>
  <dcterms:created xsi:type="dcterms:W3CDTF">2019-05-23T14:34:52Z</dcterms:created>
  <dcterms:modified xsi:type="dcterms:W3CDTF">2026-02-04T13:52:00Z</dcterms:modified>
</cp:coreProperties>
</file>